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15480" windowHeight="8130" tabRatio="628"/>
  </bookViews>
  <sheets>
    <sheet name="Cumuls" sheetId="1" r:id="rId1"/>
    <sheet name="Consommations mensuelles" sheetId="2" r:id="rId2"/>
    <sheet name="Conso mensuelles estimé solaire" sheetId="5" r:id="rId3"/>
    <sheet name="Consommation gaz et élec. 2011" sheetId="6" r:id="rId4"/>
  </sheets>
  <definedNames>
    <definedName name="_xlnm.Print_Area" localSheetId="2">'Conso mensuelles estimé solaire'!$A$1:$D$33</definedName>
    <definedName name="_xlnm.Print_Area" localSheetId="1">'Consommations mensuelles'!$A$2:$D$36</definedName>
    <definedName name="_xlnm.Print_Area" localSheetId="0">Cumuls!$A$1:$F$33</definedName>
  </definedNames>
  <calcPr calcId="124519"/>
</workbook>
</file>

<file path=xl/calcChain.xml><?xml version="1.0" encoding="utf-8"?>
<calcChain xmlns="http://schemas.openxmlformats.org/spreadsheetml/2006/main">
  <c r="A31" i="5"/>
  <c r="A34"/>
  <c r="A37" s="1"/>
</calcChain>
</file>

<file path=xl/sharedStrings.xml><?xml version="1.0" encoding="utf-8"?>
<sst xmlns="http://schemas.openxmlformats.org/spreadsheetml/2006/main" count="41" uniqueCount="20">
  <si>
    <t>Date</t>
  </si>
  <si>
    <t>Indice électricité</t>
  </si>
  <si>
    <t>Indice Gaz</t>
  </si>
  <si>
    <t>H Pleines</t>
  </si>
  <si>
    <t>H Creuses</t>
  </si>
  <si>
    <t>kWh</t>
  </si>
  <si>
    <t>m3</t>
  </si>
  <si>
    <t>Pas de relevé</t>
  </si>
  <si>
    <t>Electricité</t>
  </si>
  <si>
    <t>Gaz</t>
  </si>
  <si>
    <t>Kwh</t>
  </si>
  <si>
    <t>Consommation d'électricité en 2011</t>
  </si>
  <si>
    <t xml:space="preserve">Consommation de gaz en 2011 </t>
  </si>
  <si>
    <t>Coeff de conversion(kW.h/m3)</t>
  </si>
  <si>
    <t>Apport mensuel d'énergie solaire</t>
  </si>
  <si>
    <t>Indice Solaire estimé</t>
  </si>
  <si>
    <t>Cep à partir des mesures de 2011</t>
  </si>
  <si>
    <t>Kwh/an</t>
  </si>
  <si>
    <t>Kwhep/an/m²</t>
  </si>
  <si>
    <t>Total élec.</t>
  </si>
</sst>
</file>

<file path=xl/styles.xml><?xml version="1.0" encoding="utf-8"?>
<styleSheet xmlns="http://schemas.openxmlformats.org/spreadsheetml/2006/main">
  <numFmts count="2">
    <numFmt numFmtId="164" formatCode="dd/mm/yy"/>
    <numFmt numFmtId="165" formatCode="[$-40C]mmm\-yy;@"/>
  </numFmts>
  <fonts count="9"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0" fillId="0" borderId="0" xfId="0" applyAlignment="1">
      <alignment horizontal="left"/>
    </xf>
    <xf numFmtId="10" fontId="0" fillId="0" borderId="0" xfId="0" applyNumberFormat="1"/>
    <xf numFmtId="0" fontId="0" fillId="0" borderId="1" xfId="0" applyBorder="1"/>
    <xf numFmtId="0" fontId="0" fillId="0" borderId="0" xfId="0" applyBorder="1"/>
    <xf numFmtId="0" fontId="4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4" fillId="0" borderId="0" xfId="0" applyFont="1" applyBorder="1" applyAlignment="1"/>
    <xf numFmtId="0" fontId="0" fillId="0" borderId="7" xfId="0" applyBorder="1" applyAlignment="1">
      <alignment horizontal="left"/>
    </xf>
    <xf numFmtId="0" fontId="0" fillId="0" borderId="0" xfId="0" applyBorder="1" applyAlignment="1"/>
    <xf numFmtId="4" fontId="6" fillId="0" borderId="0" xfId="0" applyNumberFormat="1" applyFont="1" applyAlignment="1">
      <alignment horizontal="center"/>
    </xf>
    <xf numFmtId="4" fontId="0" fillId="0" borderId="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1" fillId="0" borderId="11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4" fontId="6" fillId="0" borderId="13" xfId="0" applyNumberFormat="1" applyFont="1" applyBorder="1"/>
    <xf numFmtId="164" fontId="1" fillId="0" borderId="13" xfId="0" applyNumberFormat="1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13" xfId="0" applyFont="1" applyFill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6" fillId="0" borderId="5" xfId="0" applyNumberFormat="1" applyFont="1" applyBorder="1" applyAlignment="1">
      <alignment horizontal="center"/>
    </xf>
    <xf numFmtId="4" fontId="6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protection/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Consommation de gaz et d'électricité en 2011</a:t>
            </a:r>
          </a:p>
        </c:rich>
      </c:tx>
      <c:layout>
        <c:manualLayout>
          <c:xMode val="edge"/>
          <c:yMode val="edge"/>
          <c:x val="0.3065936373337948"/>
          <c:y val="5.557478770539763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846699973033922"/>
          <c:y val="0.20354040935082904"/>
          <c:w val="0.75087171887906223"/>
          <c:h val="0.59587192302706438"/>
        </c:manualLayout>
      </c:layout>
      <c:barChart>
        <c:barDir val="col"/>
        <c:grouping val="stacked"/>
        <c:ser>
          <c:idx val="1"/>
          <c:order val="0"/>
          <c:tx>
            <c:v>Série 1</c:v>
          </c:tx>
          <c:cat>
            <c:numRef>
              <c:f>'Consommations mensuelles'!$A$16:$A$27</c:f>
              <c:numCache>
                <c:formatCode>[$-40C]mmm\-yy;@</c:formatCode>
                <c:ptCount val="1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</c:numCache>
            </c:numRef>
          </c:cat>
          <c:val>
            <c:numRef>
              <c:f>'Consommations mensuelles'!$B$16:$B$27</c:f>
              <c:numCache>
                <c:formatCode>#,##0.00</c:formatCode>
                <c:ptCount val="12"/>
              </c:numCache>
            </c:numRef>
          </c:val>
        </c:ser>
        <c:ser>
          <c:idx val="0"/>
          <c:order val="1"/>
          <c:tx>
            <c:v>Série 2</c:v>
          </c:tx>
          <c:cat>
            <c:numRef>
              <c:f>'Consommations mensuelles'!$A$16:$A$27</c:f>
              <c:numCache>
                <c:formatCode>[$-40C]mmm\-yy;@</c:formatCode>
                <c:ptCount val="12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</c:numCache>
            </c:numRef>
          </c:cat>
          <c:val>
            <c:numRef>
              <c:f>'Consommations mensuelles'!$C$16:$C$27</c:f>
              <c:numCache>
                <c:formatCode>#,##0.00</c:formatCode>
                <c:ptCount val="12"/>
              </c:numCache>
            </c:numRef>
          </c:val>
        </c:ser>
        <c:gapWidth val="100"/>
        <c:overlap val="100"/>
        <c:axId val="157163520"/>
        <c:axId val="157165824"/>
      </c:barChart>
      <c:dateAx>
        <c:axId val="157163520"/>
        <c:scaling>
          <c:orientation val="minMax"/>
          <c:max val="40878"/>
          <c:min val="40544"/>
        </c:scaling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Mois</a:t>
                </a:r>
              </a:p>
            </c:rich>
          </c:tx>
          <c:layout>
            <c:manualLayout>
              <c:xMode val="edge"/>
              <c:yMode val="edge"/>
              <c:x val="0.46689932051176525"/>
              <c:y val="0.88719506215569255"/>
            </c:manualLayout>
          </c:layout>
          <c:spPr>
            <a:noFill/>
            <a:ln w="25400">
              <a:noFill/>
            </a:ln>
          </c:spPr>
        </c:title>
        <c:numFmt formatCode="[$-40C]mmm;@" sourceLinked="0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7165824"/>
        <c:crossesAt val="0"/>
        <c:lblOffset val="100"/>
        <c:baseTimeUnit val="months"/>
        <c:majorUnit val="1"/>
        <c:minorUnit val="1"/>
      </c:dateAx>
      <c:valAx>
        <c:axId val="157165824"/>
        <c:scaling>
          <c:orientation val="minMax"/>
          <c:max val="2500"/>
          <c:min val="0"/>
        </c:scaling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KWh</a:t>
                </a:r>
              </a:p>
            </c:rich>
          </c:tx>
          <c:layout>
            <c:manualLayout>
              <c:xMode val="edge"/>
              <c:yMode val="edge"/>
              <c:x val="6.9686411149825888E-3"/>
              <c:y val="0.45722851951198407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inorTickMark val="in"/>
        <c:tickLblPos val="nextTo"/>
        <c:crossAx val="157163520"/>
        <c:crosses val="autoZero"/>
        <c:crossBetween val="between"/>
        <c:majorUnit val="500"/>
        <c:minorUnit val="100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65080980731067251"/>
          <c:y val="0.91143895474604086"/>
          <c:w val="0.21405982788736794"/>
          <c:h val="5.9257015949929381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sheetProtection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7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33"/>
  <sheetViews>
    <sheetView tabSelected="1" workbookViewId="0"/>
  </sheetViews>
  <sheetFormatPr baseColWidth="10" defaultColWidth="11.5703125" defaultRowHeight="12.75"/>
  <cols>
    <col min="1" max="1" width="12.7109375" style="1" customWidth="1"/>
    <col min="2" max="7" width="12.7109375" customWidth="1"/>
  </cols>
  <sheetData>
    <row r="1" spans="1:255" ht="13.5" thickBot="1"/>
    <row r="2" spans="1:255" ht="13.5" thickBot="1">
      <c r="A2" s="36" t="s">
        <v>13</v>
      </c>
      <c r="B2" s="37"/>
      <c r="C2" s="37"/>
      <c r="D2" s="38"/>
      <c r="E2" s="9">
        <v>11.04</v>
      </c>
    </row>
    <row r="3" spans="1:255">
      <c r="A3" s="11"/>
      <c r="B3" s="11"/>
      <c r="C3" s="11"/>
      <c r="D3" s="11"/>
      <c r="E3" s="10"/>
    </row>
    <row r="4" spans="1:255" ht="12.75" customHeight="1">
      <c r="A4" s="44" t="s">
        <v>0</v>
      </c>
      <c r="B4" s="41" t="s">
        <v>1</v>
      </c>
      <c r="C4" s="42"/>
      <c r="D4" s="43"/>
      <c r="E4" s="41" t="s">
        <v>2</v>
      </c>
      <c r="F4" s="42"/>
      <c r="G4" s="40"/>
      <c r="I4" s="2"/>
      <c r="J4" s="39"/>
      <c r="K4" s="39"/>
      <c r="M4" s="3"/>
      <c r="N4" s="3"/>
      <c r="O4" s="4"/>
      <c r="Q4" s="2"/>
      <c r="R4" s="39"/>
      <c r="S4" s="39"/>
      <c r="U4" s="3"/>
      <c r="V4" s="3"/>
      <c r="W4" s="4"/>
      <c r="Y4" s="2"/>
      <c r="Z4" s="39"/>
      <c r="AA4" s="39"/>
      <c r="AC4" s="3"/>
      <c r="AD4" s="3"/>
      <c r="AE4" s="4"/>
      <c r="AG4" s="2"/>
      <c r="AH4" s="39"/>
      <c r="AI4" s="39"/>
      <c r="AK4" s="3"/>
      <c r="AL4" s="3"/>
      <c r="AM4" s="4"/>
      <c r="AO4" s="2"/>
      <c r="AP4" s="39"/>
      <c r="AQ4" s="39"/>
      <c r="AS4" s="3"/>
      <c r="AT4" s="3"/>
      <c r="AU4" s="4"/>
      <c r="AW4" s="2"/>
      <c r="AX4" s="39"/>
      <c r="AY4" s="39"/>
      <c r="BA4" s="3"/>
      <c r="BB4" s="3"/>
      <c r="BC4" s="4"/>
      <c r="BE4" s="2"/>
      <c r="BF4" s="39"/>
      <c r="BG4" s="39"/>
      <c r="BI4" s="3"/>
      <c r="BJ4" s="3"/>
      <c r="BK4" s="4"/>
      <c r="BM4" s="2"/>
      <c r="BN4" s="39"/>
      <c r="BO4" s="39"/>
      <c r="BQ4" s="3"/>
      <c r="BR4" s="3"/>
      <c r="BS4" s="4"/>
      <c r="BU4" s="2"/>
      <c r="BV4" s="39"/>
      <c r="BW4" s="39"/>
      <c r="BY4" s="3"/>
      <c r="BZ4" s="3"/>
      <c r="CA4" s="4"/>
      <c r="CC4" s="2"/>
      <c r="CD4" s="39"/>
      <c r="CE4" s="39"/>
      <c r="CG4" s="3"/>
      <c r="CH4" s="3"/>
      <c r="CI4" s="4"/>
      <c r="CK4" s="2"/>
      <c r="CL4" s="39"/>
      <c r="CM4" s="39"/>
      <c r="CO4" s="3"/>
      <c r="CP4" s="3"/>
      <c r="CQ4" s="4"/>
      <c r="CS4" s="2"/>
      <c r="CT4" s="39"/>
      <c r="CU4" s="39"/>
      <c r="CW4" s="3"/>
      <c r="CX4" s="3"/>
      <c r="CY4" s="4"/>
      <c r="DA4" s="2"/>
      <c r="DB4" s="39"/>
      <c r="DC4" s="39"/>
      <c r="DE4" s="3"/>
      <c r="DF4" s="3"/>
      <c r="DG4" s="4"/>
      <c r="DI4" s="2"/>
      <c r="DJ4" s="39"/>
      <c r="DK4" s="39"/>
      <c r="DM4" s="3"/>
      <c r="DN4" s="3"/>
      <c r="DO4" s="4"/>
      <c r="DQ4" s="2"/>
      <c r="DR4" s="39"/>
      <c r="DS4" s="39"/>
      <c r="DU4" s="3"/>
      <c r="DV4" s="3"/>
      <c r="DW4" s="4"/>
      <c r="DY4" s="2"/>
      <c r="DZ4" s="39"/>
      <c r="EA4" s="39"/>
      <c r="EC4" s="3"/>
      <c r="ED4" s="3"/>
      <c r="EE4" s="4"/>
      <c r="EG4" s="2"/>
      <c r="EH4" s="39"/>
      <c r="EI4" s="39"/>
      <c r="EK4" s="3"/>
      <c r="EL4" s="3"/>
      <c r="EM4" s="4"/>
      <c r="EO4" s="2"/>
      <c r="EP4" s="39"/>
      <c r="EQ4" s="39"/>
      <c r="ES4" s="3"/>
      <c r="ET4" s="3"/>
      <c r="EU4" s="4"/>
      <c r="EW4" s="2"/>
      <c r="EX4" s="39"/>
      <c r="EY4" s="39"/>
      <c r="FA4" s="3"/>
      <c r="FB4" s="3"/>
      <c r="FC4" s="4"/>
      <c r="FE4" s="2"/>
      <c r="FF4" s="39"/>
      <c r="FG4" s="39"/>
      <c r="FI4" s="3"/>
      <c r="FJ4" s="3"/>
      <c r="FK4" s="4"/>
      <c r="FM4" s="2"/>
      <c r="FN4" s="39"/>
      <c r="FO4" s="39"/>
      <c r="FQ4" s="3"/>
      <c r="FR4" s="3"/>
      <c r="FS4" s="4"/>
      <c r="FU4" s="2"/>
      <c r="FV4" s="39"/>
      <c r="FW4" s="39"/>
      <c r="FY4" s="3"/>
      <c r="FZ4" s="3"/>
      <c r="GA4" s="4"/>
      <c r="GC4" s="2"/>
      <c r="GD4" s="39"/>
      <c r="GE4" s="39"/>
      <c r="GG4" s="3"/>
      <c r="GH4" s="3"/>
      <c r="GI4" s="4"/>
      <c r="GK4" s="2"/>
      <c r="GL4" s="39"/>
      <c r="GM4" s="39"/>
      <c r="GO4" s="3"/>
      <c r="GP4" s="3"/>
      <c r="GQ4" s="4"/>
      <c r="GS4" s="2"/>
      <c r="GT4" s="39"/>
      <c r="GU4" s="39"/>
      <c r="GW4" s="3"/>
      <c r="GX4" s="3"/>
      <c r="GY4" s="4"/>
      <c r="HA4" s="2"/>
      <c r="HB4" s="39"/>
      <c r="HC4" s="39"/>
      <c r="HE4" s="3"/>
      <c r="HF4" s="3"/>
      <c r="HG4" s="4"/>
      <c r="HI4" s="2"/>
      <c r="HJ4" s="39"/>
      <c r="HK4" s="39"/>
      <c r="HM4" s="3"/>
      <c r="HN4" s="3"/>
      <c r="HO4" s="4"/>
      <c r="HQ4" s="2"/>
      <c r="HR4" s="39"/>
      <c r="HS4" s="39"/>
      <c r="HU4" s="3"/>
      <c r="HV4" s="3"/>
      <c r="HW4" s="4"/>
      <c r="HY4" s="2"/>
      <c r="HZ4" s="39"/>
      <c r="IA4" s="39"/>
      <c r="IC4" s="3"/>
      <c r="ID4" s="3"/>
      <c r="IE4" s="4"/>
      <c r="IG4" s="2"/>
      <c r="IH4" s="39"/>
      <c r="II4" s="39"/>
      <c r="IK4" s="3"/>
      <c r="IL4" s="3"/>
      <c r="IM4" s="4"/>
      <c r="IO4" s="2"/>
      <c r="IP4" s="39"/>
      <c r="IQ4" s="39"/>
      <c r="IS4" s="3"/>
      <c r="IT4" s="3"/>
      <c r="IU4" s="4"/>
    </row>
    <row r="5" spans="1:255">
      <c r="A5" s="44"/>
      <c r="B5" s="41"/>
      <c r="C5" s="42"/>
      <c r="D5" s="43"/>
      <c r="E5" s="41"/>
      <c r="F5" s="42"/>
      <c r="G5" s="40"/>
    </row>
    <row r="6" spans="1:255">
      <c r="A6" s="44"/>
      <c r="B6" s="31" t="s">
        <v>3</v>
      </c>
      <c r="C6" s="20" t="s">
        <v>4</v>
      </c>
      <c r="D6" s="20" t="s">
        <v>19</v>
      </c>
      <c r="E6" s="41"/>
      <c r="F6" s="42"/>
      <c r="G6" s="40"/>
      <c r="I6" s="2"/>
      <c r="J6" s="2"/>
    </row>
    <row r="7" spans="1:255" s="5" customFormat="1">
      <c r="A7" s="44"/>
      <c r="B7" s="31" t="s">
        <v>5</v>
      </c>
      <c r="C7" s="20" t="s">
        <v>5</v>
      </c>
      <c r="D7" s="20" t="s">
        <v>5</v>
      </c>
      <c r="E7" s="31" t="s">
        <v>6</v>
      </c>
      <c r="F7" s="20" t="s">
        <v>5</v>
      </c>
      <c r="G7" s="33"/>
      <c r="I7" s="2"/>
      <c r="J7" s="2"/>
    </row>
    <row r="8" spans="1:255">
      <c r="A8" s="35">
        <v>40179</v>
      </c>
      <c r="B8" s="32">
        <v>0</v>
      </c>
      <c r="C8" s="23">
        <v>0</v>
      </c>
      <c r="D8" s="22"/>
      <c r="E8" s="32">
        <v>0</v>
      </c>
      <c r="F8" s="24"/>
      <c r="G8" s="34"/>
      <c r="H8" s="1"/>
      <c r="I8" s="2"/>
      <c r="J8" s="2"/>
    </row>
    <row r="9" spans="1:255">
      <c r="A9" s="35">
        <v>40210</v>
      </c>
      <c r="B9" s="32">
        <v>349</v>
      </c>
      <c r="C9" s="23">
        <v>109</v>
      </c>
      <c r="D9" s="22"/>
      <c r="E9" s="32">
        <v>212</v>
      </c>
      <c r="F9" s="24"/>
      <c r="G9" s="34"/>
      <c r="H9" s="1"/>
      <c r="I9" s="2"/>
      <c r="J9" s="2"/>
    </row>
    <row r="10" spans="1:255">
      <c r="A10" s="35">
        <v>40246</v>
      </c>
      <c r="B10" s="32">
        <v>718</v>
      </c>
      <c r="C10" s="23">
        <v>246</v>
      </c>
      <c r="D10" s="22"/>
      <c r="E10" s="32">
        <v>402</v>
      </c>
      <c r="F10" s="24"/>
      <c r="G10" s="34"/>
      <c r="H10" s="1"/>
      <c r="I10" s="2"/>
      <c r="J10" s="2"/>
    </row>
    <row r="11" spans="1:255">
      <c r="A11" s="35">
        <v>40271</v>
      </c>
      <c r="B11" s="32">
        <v>971</v>
      </c>
      <c r="C11" s="23">
        <v>355</v>
      </c>
      <c r="D11" s="22"/>
      <c r="E11" s="32">
        <v>482</v>
      </c>
      <c r="F11" s="24"/>
      <c r="G11" s="34"/>
      <c r="H11" s="1"/>
      <c r="I11" s="2"/>
      <c r="J11" s="2"/>
    </row>
    <row r="12" spans="1:255">
      <c r="A12" s="35">
        <v>40299</v>
      </c>
      <c r="B12" s="32">
        <v>1247</v>
      </c>
      <c r="C12" s="23">
        <v>483</v>
      </c>
      <c r="D12" s="22"/>
      <c r="E12" s="32">
        <v>509</v>
      </c>
      <c r="F12" s="24"/>
      <c r="G12" s="34"/>
      <c r="H12" s="1"/>
      <c r="I12" s="6"/>
      <c r="J12" s="2"/>
    </row>
    <row r="13" spans="1:255">
      <c r="A13" s="35">
        <v>40330</v>
      </c>
      <c r="B13" s="32">
        <v>1546</v>
      </c>
      <c r="C13" s="23">
        <v>608</v>
      </c>
      <c r="D13" s="22"/>
      <c r="E13" s="32">
        <v>571</v>
      </c>
      <c r="F13" s="24"/>
      <c r="G13" s="34"/>
      <c r="H13" s="1"/>
      <c r="I13" s="6"/>
      <c r="J13" s="2"/>
    </row>
    <row r="14" spans="1:255">
      <c r="A14" s="35">
        <v>40360</v>
      </c>
      <c r="B14" s="32">
        <v>1835</v>
      </c>
      <c r="C14" s="23">
        <v>746</v>
      </c>
      <c r="D14" s="22"/>
      <c r="E14" s="32">
        <v>593</v>
      </c>
      <c r="F14" s="24"/>
      <c r="G14" s="34"/>
      <c r="H14" s="1"/>
      <c r="I14" s="6"/>
      <c r="J14" s="2"/>
    </row>
    <row r="15" spans="1:255">
      <c r="A15" s="35">
        <v>40391</v>
      </c>
      <c r="B15" s="32">
        <v>2046</v>
      </c>
      <c r="C15" s="23">
        <v>844</v>
      </c>
      <c r="D15" s="22"/>
      <c r="E15" s="32">
        <v>594</v>
      </c>
      <c r="F15" s="24"/>
      <c r="G15" s="34"/>
      <c r="H15" s="1"/>
      <c r="I15" s="6"/>
      <c r="J15" s="2"/>
    </row>
    <row r="16" spans="1:255">
      <c r="A16" s="35">
        <v>40422</v>
      </c>
      <c r="B16" s="32">
        <v>2296</v>
      </c>
      <c r="C16" s="23">
        <v>961</v>
      </c>
      <c r="D16" s="22"/>
      <c r="E16" s="32">
        <v>610</v>
      </c>
      <c r="F16" s="24"/>
      <c r="G16" s="34"/>
      <c r="H16" s="1"/>
      <c r="I16" s="6"/>
      <c r="J16" s="2"/>
    </row>
    <row r="17" spans="1:10">
      <c r="A17" s="35">
        <v>40452</v>
      </c>
      <c r="B17" s="32">
        <v>2640</v>
      </c>
      <c r="C17" s="23">
        <v>1108</v>
      </c>
      <c r="D17" s="22"/>
      <c r="E17" s="32">
        <v>639</v>
      </c>
      <c r="F17" s="24"/>
      <c r="G17" s="34"/>
      <c r="H17" s="1"/>
      <c r="I17" s="6"/>
      <c r="J17" s="2"/>
    </row>
    <row r="18" spans="1:10">
      <c r="A18" s="35">
        <v>40483</v>
      </c>
      <c r="B18" s="32">
        <v>2906</v>
      </c>
      <c r="C18" s="23">
        <v>1240</v>
      </c>
      <c r="D18" s="22"/>
      <c r="E18" s="32">
        <v>716</v>
      </c>
      <c r="F18" s="24"/>
      <c r="G18" s="34"/>
      <c r="H18" s="1"/>
      <c r="I18" s="6"/>
      <c r="J18" s="2"/>
    </row>
    <row r="19" spans="1:10">
      <c r="A19" s="35">
        <v>40513</v>
      </c>
      <c r="B19" s="32">
        <v>3266</v>
      </c>
      <c r="C19" s="23">
        <v>1394</v>
      </c>
      <c r="D19" s="22"/>
      <c r="E19" s="32">
        <v>856</v>
      </c>
      <c r="F19" s="24"/>
      <c r="G19" s="34"/>
      <c r="H19" s="1"/>
      <c r="I19" s="6"/>
      <c r="J19" s="2"/>
    </row>
    <row r="20" spans="1:10">
      <c r="A20" s="35">
        <v>40544</v>
      </c>
      <c r="B20" s="32">
        <v>3626</v>
      </c>
      <c r="C20" s="23">
        <v>1548</v>
      </c>
      <c r="D20" s="22"/>
      <c r="E20" s="32">
        <v>1065</v>
      </c>
      <c r="F20" s="24"/>
      <c r="G20" s="34"/>
      <c r="H20" s="1"/>
      <c r="I20" s="6"/>
      <c r="J20" s="2"/>
    </row>
    <row r="21" spans="1:10">
      <c r="A21" s="35">
        <v>40575</v>
      </c>
      <c r="B21" s="32">
        <v>3928</v>
      </c>
      <c r="C21" s="23">
        <v>1689</v>
      </c>
      <c r="D21" s="22"/>
      <c r="E21" s="32">
        <v>1227</v>
      </c>
      <c r="F21" s="24"/>
      <c r="G21" s="34"/>
      <c r="H21" s="1"/>
      <c r="I21" s="6"/>
      <c r="J21" s="2"/>
    </row>
    <row r="22" spans="1:10">
      <c r="A22" s="35">
        <v>40603</v>
      </c>
      <c r="B22" s="32">
        <v>4222</v>
      </c>
      <c r="C22" s="23">
        <v>1801</v>
      </c>
      <c r="D22" s="22"/>
      <c r="E22" s="32">
        <v>1361</v>
      </c>
      <c r="F22" s="24"/>
      <c r="G22" s="34"/>
      <c r="H22" s="1"/>
      <c r="I22" s="6"/>
      <c r="J22" s="2"/>
    </row>
    <row r="23" spans="1:10">
      <c r="A23" s="35">
        <v>40634</v>
      </c>
      <c r="B23" s="32">
        <v>4558</v>
      </c>
      <c r="C23" s="23">
        <v>1955</v>
      </c>
      <c r="D23" s="22"/>
      <c r="E23" s="32">
        <v>1464</v>
      </c>
      <c r="F23" s="24"/>
      <c r="G23" s="34"/>
      <c r="H23" s="1"/>
      <c r="I23" s="6"/>
      <c r="J23" s="2"/>
    </row>
    <row r="24" spans="1:10">
      <c r="A24" s="35">
        <v>40668</v>
      </c>
      <c r="B24" s="32">
        <v>4854</v>
      </c>
      <c r="C24" s="23">
        <v>2090</v>
      </c>
      <c r="D24" s="22"/>
      <c r="E24" s="32">
        <v>1487</v>
      </c>
      <c r="F24" s="24"/>
      <c r="G24" s="34"/>
      <c r="H24" s="1"/>
      <c r="I24" s="6"/>
      <c r="J24" s="2"/>
    </row>
    <row r="25" spans="1:10">
      <c r="A25" s="35">
        <v>40692</v>
      </c>
      <c r="B25" s="32">
        <v>5043</v>
      </c>
      <c r="C25" s="23">
        <v>2173</v>
      </c>
      <c r="D25" s="22"/>
      <c r="E25" s="32">
        <v>1499</v>
      </c>
      <c r="F25" s="24"/>
      <c r="G25" s="34"/>
      <c r="H25" s="1"/>
      <c r="I25" s="6"/>
      <c r="J25" s="2"/>
    </row>
    <row r="26" spans="1:10">
      <c r="A26" s="35">
        <v>40736</v>
      </c>
      <c r="B26" s="32">
        <v>5288</v>
      </c>
      <c r="C26" s="23">
        <v>2290</v>
      </c>
      <c r="D26" s="22"/>
      <c r="E26" s="32">
        <v>1517</v>
      </c>
      <c r="F26" s="24"/>
      <c r="G26" s="34"/>
      <c r="H26" s="1"/>
      <c r="I26" s="6"/>
      <c r="J26" s="2"/>
    </row>
    <row r="27" spans="1:10">
      <c r="A27" s="35">
        <v>40751</v>
      </c>
      <c r="B27" s="32">
        <v>5523</v>
      </c>
      <c r="C27" s="23">
        <v>2406</v>
      </c>
      <c r="D27" s="22"/>
      <c r="E27" s="32">
        <v>1540</v>
      </c>
      <c r="F27" s="24"/>
      <c r="G27" s="34"/>
      <c r="H27" s="1"/>
      <c r="I27" s="6"/>
      <c r="J27" s="2"/>
    </row>
    <row r="28" spans="1:10">
      <c r="A28" s="35">
        <v>40789</v>
      </c>
      <c r="B28" s="32">
        <v>5758</v>
      </c>
      <c r="C28" s="23">
        <v>2531</v>
      </c>
      <c r="D28" s="22"/>
      <c r="E28" s="32">
        <v>1544</v>
      </c>
      <c r="F28" s="24"/>
      <c r="G28" s="34"/>
      <c r="H28" s="1"/>
      <c r="I28" s="6"/>
      <c r="J28" s="2"/>
    </row>
    <row r="29" spans="1:10">
      <c r="A29" s="35">
        <v>40817</v>
      </c>
      <c r="B29" s="32">
        <v>6023</v>
      </c>
      <c r="C29" s="23">
        <v>2642</v>
      </c>
      <c r="D29" s="22"/>
      <c r="E29" s="32">
        <v>1558</v>
      </c>
      <c r="F29" s="24"/>
      <c r="G29" s="34"/>
      <c r="H29" s="1"/>
      <c r="I29" s="6"/>
      <c r="J29" s="2"/>
    </row>
    <row r="30" spans="1:10">
      <c r="A30" s="35">
        <v>40847</v>
      </c>
      <c r="B30" s="32">
        <v>6330</v>
      </c>
      <c r="C30" s="23">
        <v>2768</v>
      </c>
      <c r="D30" s="22"/>
      <c r="E30" s="32">
        <v>1615</v>
      </c>
      <c r="F30" s="24"/>
      <c r="G30" s="34"/>
      <c r="H30" s="1"/>
      <c r="I30" s="6"/>
      <c r="J30" s="2"/>
    </row>
    <row r="31" spans="1:10">
      <c r="A31" s="35">
        <v>40879</v>
      </c>
      <c r="B31" s="32">
        <v>6675</v>
      </c>
      <c r="C31" s="23">
        <v>2905</v>
      </c>
      <c r="D31" s="22"/>
      <c r="E31" s="32">
        <v>1748</v>
      </c>
      <c r="F31" s="24"/>
      <c r="G31" s="34"/>
      <c r="H31" s="1"/>
      <c r="I31" s="6"/>
    </row>
    <row r="32" spans="1:10">
      <c r="A32" s="35">
        <v>40908</v>
      </c>
      <c r="B32" s="32">
        <v>6963</v>
      </c>
      <c r="C32" s="23">
        <v>3025</v>
      </c>
      <c r="D32" s="22"/>
      <c r="E32" s="32">
        <v>1894</v>
      </c>
      <c r="F32" s="24"/>
      <c r="G32" s="34"/>
      <c r="H32" s="1"/>
      <c r="I32" s="6"/>
    </row>
    <row r="33" spans="1:9">
      <c r="A33" s="35">
        <v>40943</v>
      </c>
      <c r="B33" s="32">
        <v>7378</v>
      </c>
      <c r="C33" s="23">
        <v>3204</v>
      </c>
      <c r="D33" s="22"/>
      <c r="E33" s="32">
        <v>2109</v>
      </c>
      <c r="F33" s="24"/>
      <c r="G33" s="34"/>
      <c r="H33" s="1"/>
      <c r="I33" s="6"/>
    </row>
  </sheetData>
  <sheetProtection selectLockedCells="1" selectUnlockedCells="1"/>
  <mergeCells count="36">
    <mergeCell ref="IH4:II4"/>
    <mergeCell ref="IP4:IQ4"/>
    <mergeCell ref="FV4:FW4"/>
    <mergeCell ref="GD4:GE4"/>
    <mergeCell ref="GL4:GM4"/>
    <mergeCell ref="GT4:GU4"/>
    <mergeCell ref="HB4:HC4"/>
    <mergeCell ref="HJ4:HK4"/>
    <mergeCell ref="EX4:EY4"/>
    <mergeCell ref="FF4:FG4"/>
    <mergeCell ref="FN4:FO4"/>
    <mergeCell ref="HR4:HS4"/>
    <mergeCell ref="HZ4:IA4"/>
    <mergeCell ref="DJ4:DK4"/>
    <mergeCell ref="DR4:DS4"/>
    <mergeCell ref="DZ4:EA4"/>
    <mergeCell ref="EH4:EI4"/>
    <mergeCell ref="EP4:EQ4"/>
    <mergeCell ref="BV4:BW4"/>
    <mergeCell ref="CD4:CE4"/>
    <mergeCell ref="CL4:CM4"/>
    <mergeCell ref="CT4:CU4"/>
    <mergeCell ref="DB4:DC4"/>
    <mergeCell ref="AH4:AI4"/>
    <mergeCell ref="AP4:AQ4"/>
    <mergeCell ref="AX4:AY4"/>
    <mergeCell ref="BF4:BG4"/>
    <mergeCell ref="BN4:BO4"/>
    <mergeCell ref="A2:D2"/>
    <mergeCell ref="J4:K4"/>
    <mergeCell ref="R4:S4"/>
    <mergeCell ref="Z4:AA4"/>
    <mergeCell ref="G4:G6"/>
    <mergeCell ref="B4:D5"/>
    <mergeCell ref="E4:F6"/>
    <mergeCell ref="A4:A7"/>
  </mergeCells>
  <pageMargins left="0.78740157480314965" right="0.78740157480314965" top="1.0236220472440944" bottom="1.0236220472440944" header="0.78740157480314965" footer="0.78740157480314965"/>
  <pageSetup paperSize="9" orientation="portrait" useFirstPageNumber="1" horizontalDpi="300" verticalDpi="300" r:id="rId1"/>
  <headerFooter alignWithMargins="0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I43"/>
  <sheetViews>
    <sheetView workbookViewId="0">
      <selection activeCell="A37" sqref="A37:B37"/>
    </sheetView>
  </sheetViews>
  <sheetFormatPr baseColWidth="10" defaultColWidth="11.5703125" defaultRowHeight="12.75"/>
  <cols>
    <col min="1" max="1" width="12.7109375" customWidth="1"/>
    <col min="2" max="4" width="12.7109375" style="1" customWidth="1"/>
    <col min="5" max="5" width="15.7109375" style="1" customWidth="1"/>
    <col min="9" max="9" width="24" customWidth="1"/>
  </cols>
  <sheetData>
    <row r="2" spans="1:9">
      <c r="A2" s="45" t="s">
        <v>0</v>
      </c>
      <c r="B2" s="21" t="s">
        <v>8</v>
      </c>
      <c r="C2" s="21" t="s">
        <v>9</v>
      </c>
    </row>
    <row r="3" spans="1:9">
      <c r="A3" s="45"/>
      <c r="B3" s="21" t="s">
        <v>10</v>
      </c>
      <c r="C3" s="21" t="s">
        <v>10</v>
      </c>
    </row>
    <row r="4" spans="1:9">
      <c r="A4" s="19">
        <v>40179</v>
      </c>
      <c r="B4" s="22"/>
      <c r="C4" s="22"/>
      <c r="D4" s="14"/>
      <c r="I4" s="4"/>
    </row>
    <row r="5" spans="1:9">
      <c r="A5" s="19">
        <v>40210</v>
      </c>
      <c r="B5" s="22"/>
      <c r="C5" s="22"/>
      <c r="D5" s="14"/>
      <c r="I5" s="48"/>
    </row>
    <row r="6" spans="1:9">
      <c r="A6" s="19">
        <v>40238</v>
      </c>
      <c r="B6" s="22"/>
      <c r="C6" s="22"/>
      <c r="D6" s="14"/>
      <c r="I6" s="48"/>
    </row>
    <row r="7" spans="1:9">
      <c r="A7" s="19">
        <v>40269</v>
      </c>
      <c r="B7" s="22"/>
      <c r="C7" s="22"/>
      <c r="D7" s="14"/>
      <c r="I7" s="13"/>
    </row>
    <row r="8" spans="1:9">
      <c r="A8" s="19">
        <v>40299</v>
      </c>
      <c r="B8" s="22"/>
      <c r="C8" s="22"/>
      <c r="D8" s="14"/>
      <c r="I8" s="14"/>
    </row>
    <row r="9" spans="1:9">
      <c r="A9" s="19">
        <v>40330</v>
      </c>
      <c r="B9" s="22"/>
      <c r="C9" s="22"/>
      <c r="D9" s="14"/>
      <c r="I9" s="14"/>
    </row>
    <row r="10" spans="1:9">
      <c r="A10" s="19">
        <v>40360</v>
      </c>
      <c r="B10" s="22"/>
      <c r="C10" s="22"/>
      <c r="D10" s="14"/>
      <c r="I10" s="14"/>
    </row>
    <row r="11" spans="1:9">
      <c r="A11" s="19">
        <v>40391</v>
      </c>
      <c r="B11" s="22"/>
      <c r="C11" s="22"/>
      <c r="D11" s="14"/>
      <c r="I11" s="14"/>
    </row>
    <row r="12" spans="1:9">
      <c r="A12" s="19">
        <v>40422</v>
      </c>
      <c r="B12" s="22"/>
      <c r="C12" s="22"/>
      <c r="D12" s="14"/>
      <c r="I12" s="14"/>
    </row>
    <row r="13" spans="1:9">
      <c r="A13" s="19">
        <v>40452</v>
      </c>
      <c r="B13" s="22"/>
      <c r="C13" s="22"/>
      <c r="D13" s="14"/>
      <c r="I13" s="14"/>
    </row>
    <row r="14" spans="1:9">
      <c r="A14" s="19">
        <v>40483</v>
      </c>
      <c r="B14" s="22"/>
      <c r="C14" s="22"/>
      <c r="D14" s="14"/>
      <c r="I14" s="14"/>
    </row>
    <row r="15" spans="1:9">
      <c r="A15" s="19">
        <v>40513</v>
      </c>
      <c r="B15" s="22"/>
      <c r="C15" s="22"/>
      <c r="D15" s="14"/>
      <c r="I15" s="14"/>
    </row>
    <row r="16" spans="1:9">
      <c r="A16" s="19">
        <v>40544</v>
      </c>
      <c r="B16" s="22"/>
      <c r="C16" s="22"/>
      <c r="D16" s="14"/>
      <c r="I16" s="14"/>
    </row>
    <row r="17" spans="1:9">
      <c r="A17" s="19">
        <v>40575</v>
      </c>
      <c r="B17" s="22"/>
      <c r="C17" s="22"/>
      <c r="D17" s="14"/>
      <c r="I17" s="14"/>
    </row>
    <row r="18" spans="1:9">
      <c r="A18" s="19">
        <v>40603</v>
      </c>
      <c r="B18" s="22"/>
      <c r="C18" s="22"/>
      <c r="D18" s="14"/>
      <c r="I18" s="14"/>
    </row>
    <row r="19" spans="1:9">
      <c r="A19" s="19">
        <v>40634</v>
      </c>
      <c r="B19" s="22"/>
      <c r="C19" s="22"/>
      <c r="D19" s="14"/>
      <c r="I19" s="14"/>
    </row>
    <row r="20" spans="1:9">
      <c r="A20" s="19">
        <v>40664</v>
      </c>
      <c r="B20" s="22"/>
      <c r="C20" s="22"/>
      <c r="D20" s="14"/>
      <c r="I20" s="14"/>
    </row>
    <row r="21" spans="1:9">
      <c r="A21" s="19">
        <v>40695</v>
      </c>
      <c r="B21" s="22"/>
      <c r="C21" s="22"/>
      <c r="D21" s="14"/>
      <c r="I21" s="14"/>
    </row>
    <row r="22" spans="1:9">
      <c r="A22" s="19">
        <v>40725</v>
      </c>
      <c r="B22" s="22"/>
      <c r="C22" s="22"/>
      <c r="D22" s="14"/>
      <c r="I22" s="14"/>
    </row>
    <row r="23" spans="1:9">
      <c r="A23" s="19">
        <v>40756</v>
      </c>
      <c r="B23" s="22"/>
      <c r="C23" s="22"/>
      <c r="D23" s="14"/>
      <c r="I23" s="14"/>
    </row>
    <row r="24" spans="1:9">
      <c r="A24" s="19">
        <v>40787</v>
      </c>
      <c r="B24" s="22"/>
      <c r="C24" s="22"/>
      <c r="D24" s="14"/>
      <c r="I24" s="14"/>
    </row>
    <row r="25" spans="1:9">
      <c r="A25" s="19">
        <v>40817</v>
      </c>
      <c r="B25" s="22"/>
      <c r="C25" s="22"/>
      <c r="D25" s="14"/>
      <c r="I25" s="14"/>
    </row>
    <row r="26" spans="1:9">
      <c r="A26" s="19">
        <v>40848</v>
      </c>
      <c r="B26" s="22"/>
      <c r="C26" s="22"/>
      <c r="D26" s="14"/>
      <c r="I26" s="14"/>
    </row>
    <row r="27" spans="1:9">
      <c r="A27" s="19">
        <v>40878</v>
      </c>
      <c r="B27" s="22"/>
      <c r="C27" s="22"/>
      <c r="D27" s="14"/>
      <c r="I27" s="14"/>
    </row>
    <row r="28" spans="1:9">
      <c r="A28" s="19">
        <v>40909</v>
      </c>
      <c r="B28" s="22"/>
      <c r="C28" s="22"/>
      <c r="D28" s="14"/>
      <c r="I28" s="14"/>
    </row>
    <row r="29" spans="1:9" ht="13.5" thickBot="1">
      <c r="A29" s="19"/>
      <c r="B29" s="15"/>
      <c r="C29" s="15"/>
      <c r="D29" s="14"/>
      <c r="I29" s="14"/>
    </row>
    <row r="30" spans="1:9">
      <c r="A30" s="49" t="s">
        <v>11</v>
      </c>
      <c r="B30" s="50"/>
      <c r="C30" s="51"/>
      <c r="D30" s="26"/>
      <c r="I30" s="14"/>
    </row>
    <row r="31" spans="1:9" ht="13.5" thickBot="1">
      <c r="A31" s="46"/>
      <c r="B31" s="47"/>
      <c r="C31" s="27" t="s">
        <v>17</v>
      </c>
      <c r="D31" s="25"/>
      <c r="I31" s="14"/>
    </row>
    <row r="32" spans="1:9" ht="13.5" thickBot="1">
      <c r="A32" s="10"/>
      <c r="B32" s="21"/>
      <c r="C32" s="21"/>
      <c r="D32" s="12"/>
      <c r="I32" s="14"/>
    </row>
    <row r="33" spans="1:9">
      <c r="A33" s="49" t="s">
        <v>12</v>
      </c>
      <c r="B33" s="50"/>
      <c r="C33" s="51"/>
      <c r="D33" s="26"/>
      <c r="I33" s="14"/>
    </row>
    <row r="34" spans="1:9" ht="13.5" customHeight="1" thickBot="1">
      <c r="A34" s="46"/>
      <c r="B34" s="47"/>
      <c r="C34" s="27" t="s">
        <v>17</v>
      </c>
      <c r="D34" s="25"/>
    </row>
    <row r="35" spans="1:9" ht="13.5" thickBot="1">
      <c r="A35" s="10"/>
      <c r="B35" s="21"/>
      <c r="C35" s="21"/>
      <c r="D35" s="12"/>
    </row>
    <row r="36" spans="1:9">
      <c r="A36" s="49" t="s">
        <v>16</v>
      </c>
      <c r="B36" s="50"/>
      <c r="C36" s="51"/>
      <c r="D36" s="28"/>
    </row>
    <row r="37" spans="1:9" ht="13.5" thickBot="1">
      <c r="A37" s="46"/>
      <c r="B37" s="47"/>
      <c r="C37" s="27" t="s">
        <v>18</v>
      </c>
      <c r="D37" s="15"/>
    </row>
    <row r="38" spans="1:9">
      <c r="D38" s="15"/>
    </row>
    <row r="39" spans="1:9">
      <c r="D39" s="16"/>
      <c r="E39" s="7"/>
      <c r="G39" s="8"/>
    </row>
    <row r="40" spans="1:9">
      <c r="D40" s="16"/>
      <c r="E40" s="7"/>
      <c r="G40" s="8"/>
    </row>
    <row r="41" spans="1:9">
      <c r="D41" s="17"/>
      <c r="E41" s="7"/>
      <c r="G41" s="8"/>
    </row>
    <row r="42" spans="1:9">
      <c r="D42" s="17"/>
      <c r="E42" s="7"/>
      <c r="G42" s="8"/>
    </row>
    <row r="43" spans="1:9" ht="18">
      <c r="D43" s="18"/>
      <c r="E43" s="7"/>
    </row>
  </sheetData>
  <sheetProtection selectLockedCells="1" selectUnlockedCells="1"/>
  <mergeCells count="8">
    <mergeCell ref="A2:A3"/>
    <mergeCell ref="A37:B37"/>
    <mergeCell ref="I5:I6"/>
    <mergeCell ref="A30:C30"/>
    <mergeCell ref="A33:C33"/>
    <mergeCell ref="A36:C36"/>
    <mergeCell ref="A31:B31"/>
    <mergeCell ref="A34:B34"/>
  </mergeCells>
  <pageMargins left="0.78740157480314965" right="0.78740157480314965" top="1.0236220472440944" bottom="1.0236220472440944" header="0.78740157480314965" footer="0.78740157480314965"/>
  <pageSetup paperSize="9" orientation="portrait" horizontalDpi="300" verticalDpi="3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workbookViewId="0">
      <selection activeCell="B16" sqref="B16:C27"/>
    </sheetView>
  </sheetViews>
  <sheetFormatPr baseColWidth="10" defaultColWidth="11.5703125" defaultRowHeight="12.75"/>
  <cols>
    <col min="1" max="1" width="12.7109375" customWidth="1"/>
    <col min="2" max="3" width="12.7109375" style="1" customWidth="1"/>
    <col min="4" max="4" width="28.28515625" style="1" bestFit="1" customWidth="1"/>
    <col min="5" max="5" width="15.7109375" style="1" customWidth="1"/>
    <col min="9" max="9" width="24" customWidth="1"/>
  </cols>
  <sheetData>
    <row r="1" spans="1:9">
      <c r="A1" s="45" t="s">
        <v>0</v>
      </c>
      <c r="B1" s="52" t="s">
        <v>8</v>
      </c>
      <c r="C1" s="52" t="s">
        <v>9</v>
      </c>
      <c r="D1" s="1" t="s">
        <v>15</v>
      </c>
    </row>
    <row r="2" spans="1:9">
      <c r="A2" s="45"/>
      <c r="B2" s="52"/>
      <c r="C2" s="52"/>
      <c r="D2" s="1" t="s">
        <v>14</v>
      </c>
    </row>
    <row r="3" spans="1:9">
      <c r="A3" s="45"/>
      <c r="B3" s="1" t="s">
        <v>10</v>
      </c>
      <c r="C3" s="1" t="s">
        <v>10</v>
      </c>
      <c r="D3" s="1" t="s">
        <v>10</v>
      </c>
    </row>
    <row r="4" spans="1:9">
      <c r="A4" s="19">
        <v>40179</v>
      </c>
      <c r="B4" s="29"/>
      <c r="C4" s="22"/>
      <c r="D4" s="30" t="s">
        <v>7</v>
      </c>
      <c r="I4" s="4"/>
    </row>
    <row r="5" spans="1:9">
      <c r="A5" s="19">
        <v>40210</v>
      </c>
      <c r="B5" s="29"/>
      <c r="C5" s="29"/>
      <c r="D5" s="30" t="s">
        <v>7</v>
      </c>
      <c r="I5" s="48"/>
    </row>
    <row r="6" spans="1:9">
      <c r="A6" s="19">
        <v>40238</v>
      </c>
      <c r="B6" s="29"/>
      <c r="C6" s="29"/>
      <c r="D6" s="30" t="s">
        <v>7</v>
      </c>
      <c r="I6" s="48"/>
    </row>
    <row r="7" spans="1:9">
      <c r="A7" s="19">
        <v>40269</v>
      </c>
      <c r="B7" s="29"/>
      <c r="C7" s="29"/>
      <c r="D7" s="30" t="s">
        <v>7</v>
      </c>
      <c r="E7" s="14"/>
      <c r="I7" s="13"/>
    </row>
    <row r="8" spans="1:9">
      <c r="A8" s="19">
        <v>40299</v>
      </c>
      <c r="B8" s="29"/>
      <c r="C8" s="29"/>
      <c r="D8" s="30">
        <v>3742.5</v>
      </c>
      <c r="E8" s="14"/>
      <c r="I8" s="14"/>
    </row>
    <row r="9" spans="1:9">
      <c r="A9" s="19">
        <v>40330</v>
      </c>
      <c r="B9" s="29"/>
      <c r="C9" s="29"/>
      <c r="D9" s="30">
        <v>1045</v>
      </c>
      <c r="E9" s="14"/>
      <c r="I9" s="14"/>
    </row>
    <row r="10" spans="1:9">
      <c r="A10" s="19">
        <v>40360</v>
      </c>
      <c r="B10" s="29"/>
      <c r="C10" s="29"/>
      <c r="D10" s="30">
        <v>1557.5</v>
      </c>
      <c r="E10" s="14"/>
      <c r="I10" s="14"/>
    </row>
    <row r="11" spans="1:9">
      <c r="A11" s="19">
        <v>40391</v>
      </c>
      <c r="B11" s="29"/>
      <c r="C11" s="29"/>
      <c r="D11" s="30">
        <v>2975</v>
      </c>
      <c r="E11" s="14"/>
      <c r="I11" s="14"/>
    </row>
    <row r="12" spans="1:9">
      <c r="A12" s="19">
        <v>40422</v>
      </c>
      <c r="B12" s="29"/>
      <c r="C12" s="29"/>
      <c r="D12" s="30">
        <v>1857.5</v>
      </c>
      <c r="E12" s="14"/>
      <c r="I12" s="14"/>
    </row>
    <row r="13" spans="1:9">
      <c r="A13" s="19">
        <v>40452</v>
      </c>
      <c r="B13" s="29"/>
      <c r="C13" s="29"/>
      <c r="D13" s="30">
        <v>1560</v>
      </c>
      <c r="E13" s="14"/>
      <c r="I13" s="14"/>
    </row>
    <row r="14" spans="1:9">
      <c r="A14" s="19">
        <v>40483</v>
      </c>
      <c r="B14" s="29"/>
      <c r="C14" s="29"/>
      <c r="D14" s="30">
        <v>795</v>
      </c>
      <c r="E14" s="14"/>
      <c r="I14" s="14"/>
    </row>
    <row r="15" spans="1:9">
      <c r="A15" s="19">
        <v>40513</v>
      </c>
      <c r="B15" s="29"/>
      <c r="C15" s="29"/>
      <c r="D15" s="30">
        <v>80</v>
      </c>
      <c r="E15" s="14"/>
      <c r="I15" s="14"/>
    </row>
    <row r="16" spans="1:9">
      <c r="A16" s="19">
        <v>40544</v>
      </c>
      <c r="B16" s="29"/>
      <c r="C16" s="29"/>
      <c r="D16" s="30">
        <v>80</v>
      </c>
      <c r="E16" s="14"/>
      <c r="I16" s="14"/>
    </row>
    <row r="17" spans="1:9">
      <c r="A17" s="19">
        <v>40575</v>
      </c>
      <c r="B17" s="29"/>
      <c r="C17" s="29"/>
      <c r="D17" s="30">
        <v>187.5</v>
      </c>
      <c r="E17" s="14"/>
      <c r="I17" s="14"/>
    </row>
    <row r="18" spans="1:9">
      <c r="A18" s="19">
        <v>40603</v>
      </c>
      <c r="B18" s="29"/>
      <c r="C18" s="29"/>
      <c r="D18" s="30">
        <v>402.5</v>
      </c>
      <c r="E18" s="14"/>
      <c r="I18" s="14"/>
    </row>
    <row r="19" spans="1:9">
      <c r="A19" s="19">
        <v>40634</v>
      </c>
      <c r="B19" s="29"/>
      <c r="C19" s="29"/>
      <c r="D19" s="30">
        <v>1480</v>
      </c>
      <c r="E19" s="14"/>
      <c r="I19" s="14"/>
    </row>
    <row r="20" spans="1:9">
      <c r="A20" s="19">
        <v>40664</v>
      </c>
      <c r="B20" s="29"/>
      <c r="C20" s="29"/>
      <c r="D20" s="30">
        <v>2210</v>
      </c>
      <c r="E20" s="14"/>
      <c r="I20" s="14"/>
    </row>
    <row r="21" spans="1:9">
      <c r="A21" s="19">
        <v>40695</v>
      </c>
      <c r="B21" s="29"/>
      <c r="C21" s="29"/>
      <c r="D21" s="30">
        <v>1630</v>
      </c>
      <c r="E21" s="14"/>
      <c r="I21" s="14"/>
    </row>
    <row r="22" spans="1:9">
      <c r="A22" s="19">
        <v>40725</v>
      </c>
      <c r="B22" s="29"/>
      <c r="C22" s="29"/>
      <c r="D22" s="30">
        <v>1765</v>
      </c>
      <c r="E22" s="14"/>
      <c r="I22" s="14"/>
    </row>
    <row r="23" spans="1:9">
      <c r="A23" s="19">
        <v>40756</v>
      </c>
      <c r="B23" s="29"/>
      <c r="C23" s="29"/>
      <c r="D23" s="30">
        <v>1222.5</v>
      </c>
      <c r="E23" s="14"/>
      <c r="I23" s="14"/>
    </row>
    <row r="24" spans="1:9">
      <c r="A24" s="19">
        <v>40787</v>
      </c>
      <c r="B24" s="29"/>
      <c r="C24" s="29"/>
      <c r="D24" s="30">
        <v>1845</v>
      </c>
      <c r="E24" s="14"/>
      <c r="I24" s="14"/>
    </row>
    <row r="25" spans="1:9">
      <c r="A25" s="19">
        <v>40817</v>
      </c>
      <c r="B25" s="29"/>
      <c r="C25" s="29"/>
      <c r="D25" s="30">
        <v>1447.5</v>
      </c>
      <c r="E25" s="14"/>
      <c r="I25" s="14"/>
    </row>
    <row r="26" spans="1:9">
      <c r="A26" s="19">
        <v>40848</v>
      </c>
      <c r="B26" s="29"/>
      <c r="C26" s="29"/>
      <c r="D26" s="30">
        <v>1087.5</v>
      </c>
      <c r="E26" s="14"/>
      <c r="I26" s="14"/>
    </row>
    <row r="27" spans="1:9">
      <c r="A27" s="19">
        <v>40878</v>
      </c>
      <c r="B27" s="29"/>
      <c r="C27" s="29"/>
      <c r="D27" s="30">
        <v>420</v>
      </c>
      <c r="E27" s="14"/>
      <c r="I27" s="14"/>
    </row>
    <row r="28" spans="1:9">
      <c r="A28" s="19">
        <v>40909</v>
      </c>
      <c r="B28" s="29"/>
      <c r="C28" s="29"/>
      <c r="D28" s="30">
        <v>97.5</v>
      </c>
      <c r="E28" s="14"/>
      <c r="I28" s="14"/>
    </row>
    <row r="29" spans="1:9" ht="13.5" thickBot="1">
      <c r="I29" s="14"/>
    </row>
    <row r="30" spans="1:9">
      <c r="A30" s="49" t="s">
        <v>11</v>
      </c>
      <c r="B30" s="50"/>
      <c r="C30" s="51"/>
      <c r="D30" s="26"/>
      <c r="I30" s="14"/>
    </row>
    <row r="31" spans="1:9" ht="13.5" thickBot="1">
      <c r="A31" s="46">
        <f>SUM(B16:B27)</f>
        <v>0</v>
      </c>
      <c r="B31" s="47"/>
      <c r="C31" s="27" t="s">
        <v>17</v>
      </c>
      <c r="D31" s="25"/>
      <c r="I31" s="14"/>
    </row>
    <row r="32" spans="1:9" ht="13.5" thickBot="1">
      <c r="A32" s="10"/>
      <c r="B32" s="21"/>
      <c r="C32" s="21"/>
      <c r="D32" s="12"/>
      <c r="I32" s="14"/>
    </row>
    <row r="33" spans="1:9">
      <c r="A33" s="49" t="s">
        <v>12</v>
      </c>
      <c r="B33" s="50"/>
      <c r="C33" s="51"/>
      <c r="D33" s="26"/>
      <c r="I33" s="14"/>
    </row>
    <row r="34" spans="1:9" ht="13.5" customHeight="1" thickBot="1">
      <c r="A34" s="46">
        <f>SUM(C16:C27)</f>
        <v>0</v>
      </c>
      <c r="B34" s="47"/>
      <c r="C34" s="27" t="s">
        <v>17</v>
      </c>
      <c r="D34" s="25"/>
    </row>
    <row r="35" spans="1:9" ht="13.5" thickBot="1">
      <c r="A35" s="10"/>
      <c r="B35" s="21"/>
      <c r="C35" s="21"/>
      <c r="D35" s="12"/>
    </row>
    <row r="36" spans="1:9">
      <c r="A36" s="49" t="s">
        <v>16</v>
      </c>
      <c r="B36" s="50"/>
      <c r="C36" s="51"/>
      <c r="D36" s="28"/>
    </row>
    <row r="37" spans="1:9" ht="13.5" thickBot="1">
      <c r="A37" s="46">
        <f>((A31-260*12)*2.58+A34)/166</f>
        <v>-48.491566265060243</v>
      </c>
      <c r="B37" s="47"/>
      <c r="C37" s="27" t="s">
        <v>18</v>
      </c>
      <c r="D37" s="15"/>
    </row>
    <row r="38" spans="1:9">
      <c r="D38" s="17"/>
      <c r="E38" s="7"/>
      <c r="G38" s="8"/>
    </row>
    <row r="39" spans="1:9">
      <c r="D39" s="17"/>
      <c r="E39" s="7"/>
      <c r="G39" s="8"/>
    </row>
    <row r="40" spans="1:9" ht="18">
      <c r="D40" s="18"/>
      <c r="E40" s="7"/>
    </row>
  </sheetData>
  <mergeCells count="10">
    <mergeCell ref="I5:I6"/>
    <mergeCell ref="A1:A3"/>
    <mergeCell ref="B1:B2"/>
    <mergeCell ref="C1:C2"/>
    <mergeCell ref="A37:B37"/>
    <mergeCell ref="A30:C30"/>
    <mergeCell ref="A31:B31"/>
    <mergeCell ref="A33:C33"/>
    <mergeCell ref="A34:B34"/>
    <mergeCell ref="A36:C36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6" baseType="variant">
      <vt:variant>
        <vt:lpstr>Feuilles de calcul</vt:lpstr>
      </vt:variant>
      <vt:variant>
        <vt:i4>3</vt:i4>
      </vt:variant>
      <vt:variant>
        <vt:lpstr>Graphiques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Cumuls</vt:lpstr>
      <vt:lpstr>Consommations mensuelles</vt:lpstr>
      <vt:lpstr>Conso mensuelles estimé solaire</vt:lpstr>
      <vt:lpstr>Consommation gaz et élec. 2011</vt:lpstr>
      <vt:lpstr>'Conso mensuelles estimé solaire'!Zone_d_impression</vt:lpstr>
      <vt:lpstr>'Consommations mensuelles'!Zone_d_impression</vt:lpstr>
      <vt:lpstr>Cumuls!Zone_d_impression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 </cp:lastModifiedBy>
  <cp:lastPrinted>2014-09-08T13:52:36Z</cp:lastPrinted>
  <dcterms:created xsi:type="dcterms:W3CDTF">2012-09-07T07:00:16Z</dcterms:created>
  <dcterms:modified xsi:type="dcterms:W3CDTF">2015-09-06T14:42:16Z</dcterms:modified>
</cp:coreProperties>
</file>